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440" windowHeight="9405" activeTab="0"/>
  </bookViews>
  <sheets>
    <sheet name="ТАРИФ М-СПб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<sst xmlns="http://schemas.openxmlformats.org/spreadsheetml/2006/main" count="79" uniqueCount="75">
  <si>
    <t>ООО"Груз-Экспресс"</t>
  </si>
  <si>
    <t xml:space="preserve">196210, С-Петербург, </t>
  </si>
  <si>
    <t>ул. Штурманская, 3/5</t>
  </si>
  <si>
    <t>тел. (812) 326-80-84</t>
  </si>
  <si>
    <t>факс (812) 326-80-81</t>
  </si>
  <si>
    <t>Тарифы</t>
  </si>
  <si>
    <t>на услугу по доставке грузов</t>
  </si>
  <si>
    <t xml:space="preserve"> С-Петербург - Москва, Москва- С-Петербург.</t>
  </si>
  <si>
    <t>Стоимость услуг</t>
  </si>
  <si>
    <t>ВЕС</t>
  </si>
  <si>
    <t>от двери           до двери</t>
  </si>
  <si>
    <t>кг.</t>
  </si>
  <si>
    <t>руб.</t>
  </si>
  <si>
    <t>руб./кг.</t>
  </si>
  <si>
    <t>до 10</t>
  </si>
  <si>
    <t>до 25</t>
  </si>
  <si>
    <t>до 50</t>
  </si>
  <si>
    <t>до 100</t>
  </si>
  <si>
    <t>до 200</t>
  </si>
  <si>
    <t>до 300</t>
  </si>
  <si>
    <t>до 400</t>
  </si>
  <si>
    <t>до 500</t>
  </si>
  <si>
    <t>до 600</t>
  </si>
  <si>
    <t>до 700</t>
  </si>
  <si>
    <t>до 800</t>
  </si>
  <si>
    <t>до 900</t>
  </si>
  <si>
    <t>до 1000</t>
  </si>
  <si>
    <t>до 1200</t>
  </si>
  <si>
    <t>до 1500</t>
  </si>
  <si>
    <t>до 1700</t>
  </si>
  <si>
    <t>до 2000</t>
  </si>
  <si>
    <t>до 2500</t>
  </si>
  <si>
    <t>до 3000</t>
  </si>
  <si>
    <t>до 4000</t>
  </si>
  <si>
    <t>до 5000</t>
  </si>
  <si>
    <t>Стоимость услуги "Отдельная машина"</t>
  </si>
  <si>
    <t>ОБЪЁМ, м3</t>
  </si>
  <si>
    <t>до 40</t>
  </si>
  <si>
    <t>до 82</t>
  </si>
  <si>
    <t>Стоимость дополнительных услуг</t>
  </si>
  <si>
    <t>Параметры</t>
  </si>
  <si>
    <t>Страховка</t>
  </si>
  <si>
    <t>Грузчик</t>
  </si>
  <si>
    <t>доставка (получение) груза внутри ж/д кольца, г.Москва</t>
  </si>
  <si>
    <t>ВЕС, кг.</t>
  </si>
  <si>
    <t>по дог.</t>
  </si>
  <si>
    <t>от 1000</t>
  </si>
  <si>
    <t>от 1</t>
  </si>
  <si>
    <t>от 8</t>
  </si>
  <si>
    <t>от 0,1</t>
  </si>
  <si>
    <t xml:space="preserve">* Вес объемного груза рассчитывается по формуле 1 куб.м.= 250 кг. </t>
  </si>
  <si>
    <t xml:space="preserve"> Оговаривается дополнительно с нашим менеджером:    </t>
  </si>
  <si>
    <t>* Погрузка/разгрузка грузчиками и водителями-экспедиторами</t>
  </si>
  <si>
    <t>* Доставка грузов с нестандартными габаритами и конфигурацией</t>
  </si>
  <si>
    <t>* Стоимость услуг в выходные и праздничные дни</t>
  </si>
  <si>
    <t xml:space="preserve"> доставка (получение) груза за пределами МКАД</t>
  </si>
  <si>
    <t>до 5</t>
  </si>
  <si>
    <t>0,16%    от стоимости груза</t>
  </si>
  <si>
    <t>Приём и выдача грузов с 11-00 до 18-00, по рабочим дням.</t>
  </si>
  <si>
    <t>Срок доставки - на следующий рабочий день.</t>
  </si>
  <si>
    <t xml:space="preserve">     Все цены указаны в рублях, без учета НДС.</t>
  </si>
  <si>
    <t>от 600               до 2000          за человека</t>
  </si>
  <si>
    <t>Тариф действует с 10 декабря 2018 г.</t>
  </si>
  <si>
    <t>Тариф действует с 10  декабря 2018 г.</t>
  </si>
  <si>
    <t>от склада              до двери</t>
  </si>
  <si>
    <t>от склада                                 до склада</t>
  </si>
  <si>
    <t>* Платное хранение на складе свыше 2 дней ( 1 день прибытия + 1 рабочий день)</t>
  </si>
  <si>
    <t>г. Москва - г .С.Петербург</t>
  </si>
  <si>
    <t>г. С.Петербург - г. Москва</t>
  </si>
  <si>
    <t>ЦЕНА, руб.</t>
  </si>
  <si>
    <t>До 5 км. -1000               до 25 км.-1600         до 50 км.-2300            до 100км.-3000         далее по согласованию</t>
  </si>
  <si>
    <t>* Упаковка (обрешетка) груза</t>
  </si>
  <si>
    <t>ул. Иловайская 3 стр.18</t>
  </si>
  <si>
    <t>тел. (495) 128-12-00</t>
  </si>
  <si>
    <t xml:space="preserve">109651, Москва,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</si>
</sst>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color rgb="FF000000"/>
      <name val="Arimo"/>
      <family val="0"/>
    </font>
    <font>
      <sz val="11"/>
      <color indexed="8"/>
      <name val="Calibri"/>
      <family val="2"/>
    </font>
    <font>
      <b/>
      <sz val="14"/>
      <name val="Arimo"/>
      <family val="0"/>
    </font>
    <font>
      <sz val="10"/>
      <name val="Arimo"/>
      <family val="0"/>
    </font>
    <font>
      <b/>
      <sz val="16"/>
      <name val="Arial"/>
      <family val="2"/>
    </font>
    <font>
      <b/>
      <sz val="16"/>
      <name val="Arimo"/>
      <family val="0"/>
    </font>
    <font>
      <b/>
      <u val="single"/>
      <sz val="16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mo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mo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2"/>
      <name val="Arimo"/>
      <family val="0"/>
    </font>
    <font>
      <b/>
      <sz val="18"/>
      <color indexed="10"/>
      <name val="Arimo"/>
      <family val="0"/>
    </font>
    <font>
      <b/>
      <sz val="16"/>
      <color indexed="8"/>
      <name val="Arimo"/>
      <family val="0"/>
    </font>
    <font>
      <b/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mo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mo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0000FF"/>
      <name val="Arimo"/>
      <family val="0"/>
    </font>
    <font>
      <b/>
      <sz val="18"/>
      <color rgb="FFFF0000"/>
      <name val="Arimo"/>
      <family val="0"/>
    </font>
    <font>
      <b/>
      <sz val="16"/>
      <color rgb="FF000000"/>
      <name val="Arimo"/>
      <family val="0"/>
    </font>
    <font>
      <b/>
      <u val="single"/>
      <sz val="16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>
        <color rgb="FF000000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2" fillId="33" borderId="46" xfId="0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3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4" fillId="33" borderId="53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54" fillId="33" borderId="52" xfId="0" applyFont="1" applyFill="1" applyBorder="1" applyAlignment="1">
      <alignment horizontal="right"/>
    </xf>
    <xf numFmtId="0" fontId="54" fillId="33" borderId="0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4" fillId="33" borderId="54" xfId="0" applyFont="1" applyFill="1" applyBorder="1" applyAlignment="1">
      <alignment horizontal="center" wrapText="1"/>
    </xf>
    <xf numFmtId="0" fontId="4" fillId="33" borderId="5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3" fontId="4" fillId="33" borderId="58" xfId="0" applyNumberFormat="1" applyFont="1" applyFill="1" applyBorder="1" applyAlignment="1">
      <alignment horizontal="center"/>
    </xf>
    <xf numFmtId="3" fontId="4" fillId="33" borderId="59" xfId="0" applyNumberFormat="1" applyFont="1" applyFill="1" applyBorder="1" applyAlignment="1">
      <alignment horizontal="center"/>
    </xf>
    <xf numFmtId="3" fontId="4" fillId="33" borderId="29" xfId="0" applyNumberFormat="1" applyFont="1" applyFill="1" applyBorder="1" applyAlignment="1">
      <alignment horizontal="center"/>
    </xf>
    <xf numFmtId="0" fontId="3" fillId="0" borderId="60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33" borderId="6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4" fillId="33" borderId="62" xfId="0" applyFont="1" applyFill="1" applyBorder="1" applyAlignment="1">
      <alignment horizontal="center" wrapText="1"/>
    </xf>
    <xf numFmtId="0" fontId="3" fillId="0" borderId="63" xfId="0" applyFont="1" applyBorder="1" applyAlignment="1">
      <alignment/>
    </xf>
    <xf numFmtId="0" fontId="4" fillId="33" borderId="64" xfId="0" applyFont="1" applyFill="1" applyBorder="1" applyAlignment="1">
      <alignment horizontal="center" wrapText="1"/>
    </xf>
    <xf numFmtId="0" fontId="4" fillId="33" borderId="65" xfId="0" applyFont="1" applyFill="1" applyBorder="1" applyAlignment="1">
      <alignment horizontal="center"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4" fillId="33" borderId="65" xfId="0" applyFont="1" applyFill="1" applyBorder="1" applyAlignment="1">
      <alignment horizontal="center" shrinkToFit="1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209550</xdr:rowOff>
    </xdr:from>
    <xdr:to>
      <xdr:col>6</xdr:col>
      <xdr:colOff>1209675</xdr:colOff>
      <xdr:row>5</xdr:row>
      <xdr:rowOff>76200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52450"/>
          <a:ext cx="5514975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scow@cargo-express.ru" TargetMode="External" /><Relationship Id="rId2" Type="http://schemas.openxmlformats.org/officeDocument/2006/relationships/hyperlink" Target="http://www.cargo-express.ru/" TargetMode="External" /><Relationship Id="rId3" Type="http://schemas.openxmlformats.org/officeDocument/2006/relationships/hyperlink" Target="mailto:moscow@cargo-express.ru" TargetMode="External" /><Relationship Id="rId4" Type="http://schemas.openxmlformats.org/officeDocument/2006/relationships/hyperlink" Target="mailto:spb@cargo-express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B4" sqref="B4:C4"/>
    </sheetView>
  </sheetViews>
  <sheetFormatPr defaultColWidth="17.28125" defaultRowHeight="15" customHeight="1"/>
  <cols>
    <col min="1" max="1" width="2.28125" style="0" customWidth="1"/>
    <col min="2" max="2" width="14.28125" style="0" customWidth="1"/>
    <col min="3" max="3" width="26.57421875" style="0" customWidth="1"/>
    <col min="4" max="4" width="20.28125" style="0" customWidth="1"/>
    <col min="5" max="5" width="22.140625" style="0" customWidth="1"/>
    <col min="6" max="6" width="23.00390625" style="0" customWidth="1"/>
    <col min="7" max="7" width="29.140625" style="0" customWidth="1"/>
    <col min="8" max="8" width="42.00390625" style="0" customWidth="1"/>
  </cols>
  <sheetData>
    <row r="1" spans="1:8" ht="17.25" customHeight="1">
      <c r="A1" s="1"/>
      <c r="B1" s="1"/>
      <c r="C1" s="1"/>
      <c r="D1" s="70" t="s">
        <v>63</v>
      </c>
      <c r="E1" s="71"/>
      <c r="F1" s="71"/>
      <c r="G1" s="1"/>
      <c r="H1" s="1"/>
    </row>
    <row r="2" spans="1:8" ht="9.75" customHeight="1">
      <c r="A2" s="1"/>
      <c r="B2" s="1"/>
      <c r="C2" s="1"/>
      <c r="D2" s="1"/>
      <c r="E2" s="1"/>
      <c r="F2" s="1"/>
      <c r="G2" s="1"/>
      <c r="H2" s="1"/>
    </row>
    <row r="3" spans="1:8" ht="24.75" customHeight="1">
      <c r="A3" s="1"/>
      <c r="B3" s="72" t="s">
        <v>0</v>
      </c>
      <c r="C3" s="73"/>
      <c r="D3" s="2"/>
      <c r="E3" s="2"/>
      <c r="F3" s="2"/>
      <c r="G3" s="2"/>
      <c r="H3" s="3" t="s">
        <v>0</v>
      </c>
    </row>
    <row r="4" spans="1:8" ht="21.75" customHeight="1">
      <c r="A4" s="1"/>
      <c r="B4" s="68" t="s">
        <v>74</v>
      </c>
      <c r="C4" s="69"/>
      <c r="D4" s="1"/>
      <c r="E4" s="1"/>
      <c r="F4" s="1"/>
      <c r="G4" s="1"/>
      <c r="H4" s="4" t="s">
        <v>1</v>
      </c>
    </row>
    <row r="5" spans="1:8" ht="20.25" customHeight="1">
      <c r="A5" s="1"/>
      <c r="B5" s="68" t="s">
        <v>72</v>
      </c>
      <c r="C5" s="69"/>
      <c r="D5" s="1"/>
      <c r="E5" s="1"/>
      <c r="F5" s="1"/>
      <c r="G5" s="1"/>
      <c r="H5" s="4" t="s">
        <v>2</v>
      </c>
    </row>
    <row r="6" spans="1:8" ht="23.25" customHeight="1">
      <c r="A6" s="1"/>
      <c r="B6" s="76" t="s">
        <v>73</v>
      </c>
      <c r="C6" s="77"/>
      <c r="D6" s="1"/>
      <c r="E6" s="1"/>
      <c r="F6" s="1"/>
      <c r="G6" s="1"/>
      <c r="H6" s="5" t="s">
        <v>3</v>
      </c>
    </row>
    <row r="7" spans="1:8" ht="20.25" customHeight="1">
      <c r="A7" s="1"/>
      <c r="B7" s="68"/>
      <c r="C7" s="69"/>
      <c r="D7" s="1"/>
      <c r="E7" s="1"/>
      <c r="F7" s="1"/>
      <c r="G7" s="1"/>
      <c r="H7" s="4" t="s">
        <v>4</v>
      </c>
    </row>
    <row r="8" spans="1:8" ht="20.25" customHeight="1">
      <c r="A8" s="1"/>
      <c r="B8" s="74" t="str">
        <f>HYPERLINK("mailto:spb@cargo-express.ru","spb@cargo-express.ru")</f>
        <v>spb@cargo-express.ru</v>
      </c>
      <c r="C8" s="75"/>
      <c r="D8" s="1"/>
      <c r="E8" s="60" t="str">
        <f>HYPERLINK("http://www.cargo-express.ru/","www.cargo-express.ru")</f>
        <v>www.cargo-express.ru</v>
      </c>
      <c r="F8" s="60"/>
      <c r="G8" s="1"/>
      <c r="H8" s="6" t="str">
        <f>HYPERLINK("mailto:moscow@cargo-express.ru","moscow@cargo-express.ru")</f>
        <v>moscow@cargo-express.ru</v>
      </c>
    </row>
    <row r="9" spans="1:8" ht="4.5" customHeight="1">
      <c r="A9" s="1"/>
      <c r="B9" s="59"/>
      <c r="C9" s="7"/>
      <c r="D9" s="7"/>
      <c r="E9" s="7"/>
      <c r="F9" s="7"/>
      <c r="G9" s="7"/>
      <c r="H9" s="8"/>
    </row>
    <row r="10" spans="1:8" ht="5.25" customHeight="1">
      <c r="A10" s="1"/>
      <c r="B10" s="9"/>
      <c r="C10" s="1"/>
      <c r="D10" s="1"/>
      <c r="E10" s="1"/>
      <c r="F10" s="1"/>
      <c r="G10" s="1"/>
      <c r="H10" s="10"/>
    </row>
    <row r="11" spans="1:8" ht="20.25" customHeight="1">
      <c r="A11" s="1"/>
      <c r="B11" s="11"/>
      <c r="C11" s="81" t="s">
        <v>5</v>
      </c>
      <c r="D11" s="71"/>
      <c r="E11" s="71"/>
      <c r="F11" s="71"/>
      <c r="G11" s="71"/>
      <c r="H11" s="10"/>
    </row>
    <row r="12" spans="1:8" ht="20.25" customHeight="1">
      <c r="A12" s="1"/>
      <c r="B12" s="11"/>
      <c r="C12" s="80" t="s">
        <v>6</v>
      </c>
      <c r="D12" s="71"/>
      <c r="E12" s="71"/>
      <c r="F12" s="71"/>
      <c r="G12" s="71"/>
      <c r="H12" s="10"/>
    </row>
    <row r="13" spans="1:8" ht="20.25" customHeight="1">
      <c r="A13" s="1"/>
      <c r="B13" s="11"/>
      <c r="C13" s="81" t="s">
        <v>7</v>
      </c>
      <c r="D13" s="71"/>
      <c r="E13" s="71"/>
      <c r="F13" s="71"/>
      <c r="G13" s="71"/>
      <c r="H13" s="10"/>
    </row>
    <row r="14" spans="1:8" ht="21.75" customHeight="1">
      <c r="A14" s="1"/>
      <c r="B14" s="11"/>
      <c r="C14" s="81" t="s">
        <v>59</v>
      </c>
      <c r="D14" s="71"/>
      <c r="E14" s="71"/>
      <c r="F14" s="71"/>
      <c r="G14" s="71"/>
      <c r="H14" s="10"/>
    </row>
    <row r="15" spans="1:8" ht="20.25" customHeight="1">
      <c r="A15" s="1"/>
      <c r="B15" s="11"/>
      <c r="C15" s="80" t="s">
        <v>58</v>
      </c>
      <c r="D15" s="71"/>
      <c r="E15" s="71"/>
      <c r="F15" s="71"/>
      <c r="G15" s="71"/>
      <c r="H15" s="10"/>
    </row>
    <row r="16" spans="1:8" ht="19.5" customHeight="1">
      <c r="A16" s="12"/>
      <c r="B16" s="13"/>
      <c r="C16" s="80" t="s">
        <v>60</v>
      </c>
      <c r="D16" s="71"/>
      <c r="E16" s="71"/>
      <c r="F16" s="71"/>
      <c r="G16" s="71"/>
      <c r="H16" s="14"/>
    </row>
    <row r="17" spans="1:8" ht="19.5" customHeight="1" thickBot="1">
      <c r="A17" s="12"/>
      <c r="B17" s="90"/>
      <c r="C17" s="71"/>
      <c r="D17" s="71"/>
      <c r="E17" s="71"/>
      <c r="F17" s="71"/>
      <c r="G17" s="71"/>
      <c r="H17" s="91"/>
    </row>
    <row r="18" spans="1:8" ht="21.75" customHeight="1" thickBot="1">
      <c r="A18" s="1"/>
      <c r="B18" s="13"/>
      <c r="C18" s="65" t="s">
        <v>8</v>
      </c>
      <c r="D18" s="66"/>
      <c r="E18" s="66"/>
      <c r="F18" s="66"/>
      <c r="G18" s="67"/>
      <c r="H18" s="10"/>
    </row>
    <row r="19" spans="1:8" ht="93" customHeight="1" thickBot="1">
      <c r="A19" s="1"/>
      <c r="B19" s="13"/>
      <c r="C19" s="48" t="s">
        <v>9</v>
      </c>
      <c r="D19" s="49" t="s">
        <v>10</v>
      </c>
      <c r="E19" s="92" t="s">
        <v>65</v>
      </c>
      <c r="F19" s="93"/>
      <c r="G19" s="45" t="s">
        <v>64</v>
      </c>
      <c r="H19" s="10"/>
    </row>
    <row r="20" spans="1:8" ht="21" customHeight="1" thickBot="1">
      <c r="A20" s="1"/>
      <c r="B20" s="11"/>
      <c r="C20" s="44" t="s">
        <v>11</v>
      </c>
      <c r="D20" s="50" t="s">
        <v>12</v>
      </c>
      <c r="E20" s="78" t="s">
        <v>13</v>
      </c>
      <c r="F20" s="79"/>
      <c r="G20" s="51" t="s">
        <v>12</v>
      </c>
      <c r="H20" s="10"/>
    </row>
    <row r="21" spans="1:8" ht="21" customHeight="1">
      <c r="A21" s="1"/>
      <c r="B21" s="11"/>
      <c r="C21" s="52" t="s">
        <v>56</v>
      </c>
      <c r="D21" s="53">
        <v>1250</v>
      </c>
      <c r="E21" s="82">
        <v>800</v>
      </c>
      <c r="F21" s="83"/>
      <c r="G21" s="54">
        <v>1000</v>
      </c>
      <c r="H21" s="10"/>
    </row>
    <row r="22" spans="1:8" ht="20.25" customHeight="1">
      <c r="A22" s="1"/>
      <c r="B22" s="11"/>
      <c r="C22" s="46" t="s">
        <v>14</v>
      </c>
      <c r="D22" s="55">
        <v>1400</v>
      </c>
      <c r="E22" s="84"/>
      <c r="F22" s="85"/>
      <c r="G22" s="56">
        <v>1100</v>
      </c>
      <c r="H22" s="10"/>
    </row>
    <row r="23" spans="1:8" ht="20.25" customHeight="1">
      <c r="A23" s="1"/>
      <c r="B23" s="11"/>
      <c r="C23" s="46" t="s">
        <v>15</v>
      </c>
      <c r="D23" s="55">
        <v>1800</v>
      </c>
      <c r="E23" s="84"/>
      <c r="F23" s="85"/>
      <c r="G23" s="56">
        <v>1250</v>
      </c>
      <c r="H23" s="10"/>
    </row>
    <row r="24" spans="1:8" ht="20.25" customHeight="1">
      <c r="A24" s="1"/>
      <c r="B24" s="11"/>
      <c r="C24" s="46" t="s">
        <v>16</v>
      </c>
      <c r="D24" s="55">
        <v>2300</v>
      </c>
      <c r="E24" s="84"/>
      <c r="F24" s="85"/>
      <c r="G24" s="56">
        <v>1700</v>
      </c>
      <c r="H24" s="10"/>
    </row>
    <row r="25" spans="1:8" ht="20.25" customHeight="1">
      <c r="A25" s="1"/>
      <c r="B25" s="11"/>
      <c r="C25" s="46" t="s">
        <v>17</v>
      </c>
      <c r="D25" s="55">
        <v>3700</v>
      </c>
      <c r="E25" s="61">
        <v>14</v>
      </c>
      <c r="F25" s="62"/>
      <c r="G25" s="56">
        <v>2500</v>
      </c>
      <c r="H25" s="10"/>
    </row>
    <row r="26" spans="1:8" ht="20.25" customHeight="1">
      <c r="A26" s="1"/>
      <c r="B26" s="11"/>
      <c r="C26" s="46" t="s">
        <v>18</v>
      </c>
      <c r="D26" s="55">
        <v>5000</v>
      </c>
      <c r="E26" s="61">
        <v>12</v>
      </c>
      <c r="F26" s="62"/>
      <c r="G26" s="56">
        <v>3900</v>
      </c>
      <c r="H26" s="10"/>
    </row>
    <row r="27" spans="1:8" ht="20.25" customHeight="1">
      <c r="A27" s="1"/>
      <c r="B27" s="11"/>
      <c r="C27" s="46" t="s">
        <v>19</v>
      </c>
      <c r="D27" s="55">
        <v>5700</v>
      </c>
      <c r="E27" s="61">
        <v>10</v>
      </c>
      <c r="F27" s="62"/>
      <c r="G27" s="56">
        <v>4800</v>
      </c>
      <c r="H27" s="10"/>
    </row>
    <row r="28" spans="1:8" ht="20.25" customHeight="1">
      <c r="A28" s="1"/>
      <c r="B28" s="11"/>
      <c r="C28" s="46" t="s">
        <v>20</v>
      </c>
      <c r="D28" s="55">
        <v>7000</v>
      </c>
      <c r="E28" s="61">
        <v>10</v>
      </c>
      <c r="F28" s="62"/>
      <c r="G28" s="56">
        <v>5900</v>
      </c>
      <c r="H28" s="10"/>
    </row>
    <row r="29" spans="1:8" ht="20.25" customHeight="1">
      <c r="A29" s="1"/>
      <c r="B29" s="11"/>
      <c r="C29" s="46" t="s">
        <v>21</v>
      </c>
      <c r="D29" s="55">
        <v>8200</v>
      </c>
      <c r="E29" s="61">
        <v>9</v>
      </c>
      <c r="F29" s="62"/>
      <c r="G29" s="56">
        <v>6900</v>
      </c>
      <c r="H29" s="10"/>
    </row>
    <row r="30" spans="1:8" ht="20.25" customHeight="1">
      <c r="A30" s="1"/>
      <c r="B30" s="11"/>
      <c r="C30" s="46" t="s">
        <v>22</v>
      </c>
      <c r="D30" s="55">
        <v>9000</v>
      </c>
      <c r="E30" s="61">
        <v>8</v>
      </c>
      <c r="F30" s="62"/>
      <c r="G30" s="56">
        <v>7500</v>
      </c>
      <c r="H30" s="10"/>
    </row>
    <row r="31" spans="1:8" ht="20.25" customHeight="1">
      <c r="A31" s="1"/>
      <c r="B31" s="11"/>
      <c r="C31" s="46" t="s">
        <v>23</v>
      </c>
      <c r="D31" s="55">
        <v>10000</v>
      </c>
      <c r="E31" s="61">
        <v>6</v>
      </c>
      <c r="F31" s="62"/>
      <c r="G31" s="56">
        <v>8300</v>
      </c>
      <c r="H31" s="10"/>
    </row>
    <row r="32" spans="1:8" ht="20.25" customHeight="1">
      <c r="A32" s="1"/>
      <c r="B32" s="11"/>
      <c r="C32" s="46" t="s">
        <v>24</v>
      </c>
      <c r="D32" s="55">
        <v>11000</v>
      </c>
      <c r="E32" s="61">
        <v>6</v>
      </c>
      <c r="F32" s="62"/>
      <c r="G32" s="56">
        <v>9200</v>
      </c>
      <c r="H32" s="10"/>
    </row>
    <row r="33" spans="1:8" ht="20.25" customHeight="1">
      <c r="A33" s="1"/>
      <c r="B33" s="9"/>
      <c r="C33" s="46" t="s">
        <v>25</v>
      </c>
      <c r="D33" s="55">
        <v>12000</v>
      </c>
      <c r="E33" s="61">
        <v>6</v>
      </c>
      <c r="F33" s="62"/>
      <c r="G33" s="56">
        <v>10200</v>
      </c>
      <c r="H33" s="10"/>
    </row>
    <row r="34" spans="1:8" ht="20.25" customHeight="1">
      <c r="A34" s="1"/>
      <c r="B34" s="9"/>
      <c r="C34" s="46" t="s">
        <v>26</v>
      </c>
      <c r="D34" s="55">
        <v>13500</v>
      </c>
      <c r="E34" s="61">
        <v>6</v>
      </c>
      <c r="F34" s="62"/>
      <c r="G34" s="56">
        <v>11300</v>
      </c>
      <c r="H34" s="18"/>
    </row>
    <row r="35" spans="1:8" ht="20.25" customHeight="1">
      <c r="A35" s="1"/>
      <c r="B35" s="9"/>
      <c r="C35" s="46" t="s">
        <v>27</v>
      </c>
      <c r="D35" s="55">
        <v>15000</v>
      </c>
      <c r="E35" s="61">
        <v>6</v>
      </c>
      <c r="F35" s="62"/>
      <c r="G35" s="56">
        <v>12900</v>
      </c>
      <c r="H35" s="10"/>
    </row>
    <row r="36" spans="1:8" ht="20.25" customHeight="1">
      <c r="A36" s="1"/>
      <c r="B36" s="9"/>
      <c r="C36" s="46" t="s">
        <v>28</v>
      </c>
      <c r="D36" s="55">
        <v>17000</v>
      </c>
      <c r="E36" s="61">
        <v>6</v>
      </c>
      <c r="F36" s="62"/>
      <c r="G36" s="56">
        <v>14600</v>
      </c>
      <c r="H36" s="10"/>
    </row>
    <row r="37" spans="1:8" ht="20.25" customHeight="1">
      <c r="A37" s="1"/>
      <c r="B37" s="9"/>
      <c r="C37" s="46" t="s">
        <v>29</v>
      </c>
      <c r="D37" s="55">
        <v>18500</v>
      </c>
      <c r="E37" s="61">
        <v>6</v>
      </c>
      <c r="F37" s="62"/>
      <c r="G37" s="56">
        <v>15600</v>
      </c>
      <c r="H37" s="10"/>
    </row>
    <row r="38" spans="1:8" ht="20.25" customHeight="1">
      <c r="A38" s="1"/>
      <c r="B38" s="19"/>
      <c r="C38" s="46" t="s">
        <v>30</v>
      </c>
      <c r="D38" s="55">
        <v>19500</v>
      </c>
      <c r="E38" s="61">
        <v>6</v>
      </c>
      <c r="F38" s="62"/>
      <c r="G38" s="56">
        <v>16700</v>
      </c>
      <c r="H38" s="18"/>
    </row>
    <row r="39" spans="1:8" ht="20.25" customHeight="1">
      <c r="A39" s="1"/>
      <c r="B39" s="19"/>
      <c r="C39" s="46" t="s">
        <v>31</v>
      </c>
      <c r="D39" s="55">
        <v>20500</v>
      </c>
      <c r="E39" s="61">
        <v>6</v>
      </c>
      <c r="F39" s="62"/>
      <c r="G39" s="56">
        <v>17500</v>
      </c>
      <c r="H39" s="18"/>
    </row>
    <row r="40" spans="1:8" ht="20.25" customHeight="1">
      <c r="A40" s="1"/>
      <c r="B40" s="19"/>
      <c r="C40" s="46" t="s">
        <v>32</v>
      </c>
      <c r="D40" s="55">
        <v>23000</v>
      </c>
      <c r="E40" s="61">
        <v>5.5</v>
      </c>
      <c r="F40" s="62"/>
      <c r="G40" s="56">
        <v>19500</v>
      </c>
      <c r="H40" s="18"/>
    </row>
    <row r="41" spans="1:8" ht="20.25" customHeight="1">
      <c r="A41" s="1"/>
      <c r="B41" s="19"/>
      <c r="C41" s="46" t="s">
        <v>33</v>
      </c>
      <c r="D41" s="55">
        <v>24000</v>
      </c>
      <c r="E41" s="61">
        <v>5.5</v>
      </c>
      <c r="F41" s="62"/>
      <c r="G41" s="56">
        <v>21500</v>
      </c>
      <c r="H41" s="18"/>
    </row>
    <row r="42" spans="1:8" ht="21" customHeight="1" thickBot="1">
      <c r="A42" s="1"/>
      <c r="B42" s="19"/>
      <c r="C42" s="47" t="s">
        <v>34</v>
      </c>
      <c r="D42" s="57">
        <v>25500</v>
      </c>
      <c r="E42" s="63">
        <v>5</v>
      </c>
      <c r="F42" s="64"/>
      <c r="G42" s="58">
        <v>23200</v>
      </c>
      <c r="H42" s="18"/>
    </row>
    <row r="43" spans="1:8" ht="16.5" customHeight="1" thickBot="1">
      <c r="A43" s="1"/>
      <c r="B43" s="19"/>
      <c r="C43" s="20"/>
      <c r="D43" s="20"/>
      <c r="E43" s="20"/>
      <c r="F43" s="20"/>
      <c r="G43" s="20"/>
      <c r="H43" s="18"/>
    </row>
    <row r="44" spans="1:8" ht="29.25" customHeight="1" thickBot="1" thickTop="1">
      <c r="A44" s="1"/>
      <c r="B44" s="11"/>
      <c r="C44" s="100" t="s">
        <v>35</v>
      </c>
      <c r="D44" s="101"/>
      <c r="E44" s="101"/>
      <c r="F44" s="101"/>
      <c r="G44" s="102"/>
      <c r="H44" s="10"/>
    </row>
    <row r="45" spans="1:8" ht="31.5" customHeight="1" thickTop="1">
      <c r="A45" s="1"/>
      <c r="B45" s="11"/>
      <c r="C45" s="15" t="s">
        <v>36</v>
      </c>
      <c r="D45" s="97" t="s">
        <v>67</v>
      </c>
      <c r="E45" s="98"/>
      <c r="F45" s="97" t="s">
        <v>68</v>
      </c>
      <c r="G45" s="99"/>
      <c r="H45" s="10"/>
    </row>
    <row r="46" spans="1:8" ht="26.25" customHeight="1">
      <c r="A46" s="1"/>
      <c r="B46" s="11"/>
      <c r="C46" s="17" t="s">
        <v>37</v>
      </c>
      <c r="D46" s="88">
        <v>32500</v>
      </c>
      <c r="E46" s="89"/>
      <c r="F46" s="88">
        <v>32500</v>
      </c>
      <c r="G46" s="89"/>
      <c r="H46" s="10"/>
    </row>
    <row r="47" spans="1:8" ht="28.5" customHeight="1" thickBot="1">
      <c r="A47" s="1"/>
      <c r="B47" s="11"/>
      <c r="C47" s="21" t="s">
        <v>38</v>
      </c>
      <c r="D47" s="86">
        <v>42500</v>
      </c>
      <c r="E47" s="87"/>
      <c r="F47" s="86">
        <v>42500</v>
      </c>
      <c r="G47" s="87"/>
      <c r="H47" s="10"/>
    </row>
    <row r="48" spans="1:8" ht="15" customHeight="1" thickBot="1" thickTop="1">
      <c r="A48" s="1"/>
      <c r="B48" s="11"/>
      <c r="C48" s="22"/>
      <c r="D48" s="22"/>
      <c r="E48" s="22"/>
      <c r="F48" s="22"/>
      <c r="G48" s="22"/>
      <c r="H48" s="18"/>
    </row>
    <row r="49" spans="1:8" ht="30" customHeight="1">
      <c r="A49" s="1"/>
      <c r="B49" s="19"/>
      <c r="C49" s="103" t="s">
        <v>39</v>
      </c>
      <c r="D49" s="101"/>
      <c r="E49" s="101"/>
      <c r="F49" s="101"/>
      <c r="G49" s="102"/>
      <c r="H49" s="18"/>
    </row>
    <row r="50" spans="1:8" ht="112.5" customHeight="1">
      <c r="A50" s="1"/>
      <c r="B50" s="11"/>
      <c r="C50" s="23" t="s">
        <v>40</v>
      </c>
      <c r="D50" s="24" t="s">
        <v>41</v>
      </c>
      <c r="E50" s="24" t="s">
        <v>42</v>
      </c>
      <c r="F50" s="25" t="s">
        <v>43</v>
      </c>
      <c r="G50" s="26" t="s">
        <v>55</v>
      </c>
      <c r="H50" s="18"/>
    </row>
    <row r="51" spans="1:8" ht="21" customHeight="1">
      <c r="A51" s="1"/>
      <c r="B51" s="11"/>
      <c r="C51" s="27" t="s">
        <v>44</v>
      </c>
      <c r="D51" s="28"/>
      <c r="E51" s="16" t="s">
        <v>45</v>
      </c>
      <c r="F51" s="16" t="s">
        <v>46</v>
      </c>
      <c r="G51" s="29" t="s">
        <v>47</v>
      </c>
      <c r="H51" s="18"/>
    </row>
    <row r="52" spans="1:8" ht="20.25" customHeight="1">
      <c r="A52" s="1"/>
      <c r="B52" s="11"/>
      <c r="C52" s="30" t="s">
        <v>36</v>
      </c>
      <c r="D52" s="31"/>
      <c r="E52" s="32" t="s">
        <v>45</v>
      </c>
      <c r="F52" s="32" t="s">
        <v>48</v>
      </c>
      <c r="G52" s="33" t="s">
        <v>49</v>
      </c>
      <c r="H52" s="18"/>
    </row>
    <row r="53" spans="1:8" ht="126.75" customHeight="1">
      <c r="A53" s="1"/>
      <c r="B53" s="11"/>
      <c r="C53" s="34" t="s">
        <v>69</v>
      </c>
      <c r="D53" s="35" t="s">
        <v>57</v>
      </c>
      <c r="E53" s="35" t="s">
        <v>61</v>
      </c>
      <c r="F53" s="35">
        <v>1000</v>
      </c>
      <c r="G53" s="36" t="s">
        <v>70</v>
      </c>
      <c r="H53" s="18"/>
    </row>
    <row r="54" spans="1:8" ht="10.5" customHeight="1">
      <c r="A54" s="1"/>
      <c r="B54" s="11"/>
      <c r="C54" s="37"/>
      <c r="D54" s="37"/>
      <c r="E54" s="37"/>
      <c r="F54" s="37"/>
      <c r="G54" s="37"/>
      <c r="H54" s="18"/>
    </row>
    <row r="55" spans="1:8" ht="23.25" customHeight="1">
      <c r="A55" s="1"/>
      <c r="B55" s="11"/>
      <c r="C55" s="43" t="s">
        <v>50</v>
      </c>
      <c r="D55" s="38"/>
      <c r="E55" s="38"/>
      <c r="F55" s="38"/>
      <c r="G55" s="38"/>
      <c r="H55" s="18"/>
    </row>
    <row r="56" spans="1:8" ht="23.25" customHeight="1">
      <c r="A56" s="1"/>
      <c r="B56" s="11"/>
      <c r="C56" s="104" t="s">
        <v>51</v>
      </c>
      <c r="D56" s="71"/>
      <c r="E56" s="71"/>
      <c r="F56" s="71"/>
      <c r="G56" s="71"/>
      <c r="H56" s="18"/>
    </row>
    <row r="57" spans="1:8" ht="23.25" customHeight="1">
      <c r="A57" s="1"/>
      <c r="B57" s="11"/>
      <c r="C57" s="94" t="s">
        <v>71</v>
      </c>
      <c r="D57" s="71"/>
      <c r="E57" s="71"/>
      <c r="F57" s="71"/>
      <c r="G57" s="71"/>
      <c r="H57" s="18"/>
    </row>
    <row r="58" spans="1:8" ht="22.5" customHeight="1">
      <c r="A58" s="1"/>
      <c r="B58" s="11"/>
      <c r="C58" s="94" t="s">
        <v>52</v>
      </c>
      <c r="D58" s="71"/>
      <c r="E58" s="71"/>
      <c r="F58" s="71"/>
      <c r="G58" s="71"/>
      <c r="H58" s="18"/>
    </row>
    <row r="59" spans="1:8" ht="22.5" customHeight="1">
      <c r="A59" s="1"/>
      <c r="B59" s="11"/>
      <c r="C59" s="94" t="s">
        <v>53</v>
      </c>
      <c r="D59" s="71"/>
      <c r="E59" s="71"/>
      <c r="F59" s="71"/>
      <c r="G59" s="71"/>
      <c r="H59" s="18"/>
    </row>
    <row r="60" spans="1:8" ht="22.5" customHeight="1">
      <c r="A60" s="1"/>
      <c r="B60" s="11"/>
      <c r="C60" s="94" t="s">
        <v>54</v>
      </c>
      <c r="D60" s="71"/>
      <c r="E60" s="71"/>
      <c r="F60" s="71"/>
      <c r="G60" s="71"/>
      <c r="H60" s="10"/>
    </row>
    <row r="61" spans="1:8" ht="22.5" customHeight="1">
      <c r="A61" s="1"/>
      <c r="B61" s="11"/>
      <c r="C61" s="42" t="s">
        <v>66</v>
      </c>
      <c r="D61" s="42"/>
      <c r="E61" s="42"/>
      <c r="F61" s="42"/>
      <c r="G61" s="42"/>
      <c r="H61" s="10"/>
    </row>
    <row r="62" spans="1:8" ht="18" customHeight="1">
      <c r="A62" s="1"/>
      <c r="B62" s="39"/>
      <c r="C62" s="40"/>
      <c r="D62" s="95" t="s">
        <v>62</v>
      </c>
      <c r="E62" s="96"/>
      <c r="F62" s="96"/>
      <c r="G62" s="40"/>
      <c r="H62" s="41"/>
    </row>
    <row r="63" spans="1:8" ht="18" customHeight="1" hidden="1">
      <c r="A63" s="1"/>
      <c r="B63" s="1"/>
      <c r="C63" s="1"/>
      <c r="D63" s="1"/>
      <c r="E63" s="1"/>
      <c r="F63" s="1"/>
      <c r="G63" s="1"/>
      <c r="H63" s="1"/>
    </row>
  </sheetData>
  <sheetProtection/>
  <mergeCells count="51">
    <mergeCell ref="C57:G57"/>
    <mergeCell ref="C60:G60"/>
    <mergeCell ref="D62:F62"/>
    <mergeCell ref="D45:E45"/>
    <mergeCell ref="F45:G45"/>
    <mergeCell ref="C44:G44"/>
    <mergeCell ref="C49:G49"/>
    <mergeCell ref="C59:G59"/>
    <mergeCell ref="C58:G58"/>
    <mergeCell ref="C56:G56"/>
    <mergeCell ref="C12:G12"/>
    <mergeCell ref="C11:G11"/>
    <mergeCell ref="C13:G13"/>
    <mergeCell ref="B17:H17"/>
    <mergeCell ref="C16:G16"/>
    <mergeCell ref="E19:F19"/>
    <mergeCell ref="C14:G14"/>
    <mergeCell ref="E21:F24"/>
    <mergeCell ref="E25:F25"/>
    <mergeCell ref="E26:F26"/>
    <mergeCell ref="D47:E47"/>
    <mergeCell ref="F47:G47"/>
    <mergeCell ref="F46:G46"/>
    <mergeCell ref="D46:E46"/>
    <mergeCell ref="B5:C5"/>
    <mergeCell ref="D1:F1"/>
    <mergeCell ref="B3:C3"/>
    <mergeCell ref="B4:C4"/>
    <mergeCell ref="B8:C8"/>
    <mergeCell ref="B6:C6"/>
    <mergeCell ref="B7:C7"/>
    <mergeCell ref="E42:F42"/>
    <mergeCell ref="C18:G18"/>
    <mergeCell ref="E37:F37"/>
    <mergeCell ref="E38:F38"/>
    <mergeCell ref="E39:F39"/>
    <mergeCell ref="E40:F40"/>
    <mergeCell ref="E41:F41"/>
    <mergeCell ref="E32:F32"/>
    <mergeCell ref="E33:F33"/>
    <mergeCell ref="E34:F34"/>
    <mergeCell ref="E8:F8"/>
    <mergeCell ref="E35:F35"/>
    <mergeCell ref="E36:F36"/>
    <mergeCell ref="E27:F27"/>
    <mergeCell ref="E28:F28"/>
    <mergeCell ref="E29:F29"/>
    <mergeCell ref="E30:F30"/>
    <mergeCell ref="E31:F31"/>
    <mergeCell ref="E20:F20"/>
    <mergeCell ref="C15:G15"/>
  </mergeCells>
  <hyperlinks>
    <hyperlink ref="H8" r:id="rId1" display="mailto:moscow@cargo-express.ru"/>
    <hyperlink ref="E8" r:id="rId2" display="http://www.cargo-express.ru/"/>
    <hyperlink ref="B8" r:id="rId3" display="mailto:moscow@cargo-express.ru"/>
    <hyperlink ref="B8:C8" r:id="rId4" display="mailto:spb@cargo-express.ru"/>
  </hyperlinks>
  <printOptions/>
  <pageMargins left="0.25" right="0.25" top="0.75" bottom="0.75" header="0.3" footer="0.3"/>
  <pageSetup fitToHeight="1" fitToWidth="1" horizontalDpi="600" verticalDpi="600" orientation="portrait" paperSize="9" scale="4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Поляков</dc:creator>
  <cp:keywords/>
  <dc:description/>
  <cp:lastModifiedBy>poliakov.anton</cp:lastModifiedBy>
  <cp:lastPrinted>2020-09-07T09:00:26Z</cp:lastPrinted>
  <dcterms:created xsi:type="dcterms:W3CDTF">2015-11-13T11:09:16Z</dcterms:created>
  <dcterms:modified xsi:type="dcterms:W3CDTF">2020-09-07T09:12:01Z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